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200" windowHeight="70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<sst xmlns="http://schemas.openxmlformats.org/spreadsheetml/2006/main" count="432" uniqueCount="331">
  <si>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</si>
  <si>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</si>
  <si>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</si>
  <si>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</si>
  <si>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</si>
  <si>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</si>
  <si>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</si>
  <si>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</si>
  <si>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</si>
  <si>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</si>
  <si>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</si>
  <si>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</si>
  <si>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</si>
  <si>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</si>
  <si>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</si>
  <si>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</si>
  <si>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</si>
  <si>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</si>
  <si>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</si>
  <si>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</si>
  <si>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</si>
  <si>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</si>
  <si>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</si>
  <si>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</si>
  <si>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</si>
  <si>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</si>
  <si>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</si>
  <si>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</si>
  <si>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</si>
  <si>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</si>
  <si>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</si>
  <si>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</si>
  <si>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</si>
  <si>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</si>
  <si>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</si>
  <si>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</si>
  <si>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</si>
  <si>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</si>
  <si>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</si>
  <si>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</si>
  <si>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</si>
  <si>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</si>
  <si>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</si>
  <si>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</si>
  <si>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</si>
  <si>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</si>
  <si>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</si>
  <si>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</si>
  <si>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</si>
  <si>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</si>
  <si>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</si>
  <si>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</si>
  <si>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</si>
  <si>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</si>
  <si>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</si>
  <si>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</si>
  <si>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</si>
  <si>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</si>
  <si>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</si>
  <si>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</si>
  <si>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</si>
  <si>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</si>
  <si>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</si>
  <si>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</si>
  <si>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</si>
  <si>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</si>
  <si>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</si>
  <si>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</si>
  <si>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</si>
  <si>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</si>
  <si>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</si>
  <si>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</si>
  <si>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</si>
  <si>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</si>
  <si>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</si>
  <si>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</si>
  <si>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</si>
  <si>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</si>
  <si>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</si>
  <si>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</si>
  <si>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</si>
  <si>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</si>
  <si>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</si>
  <si>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</si>
  <si>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</si>
  <si>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</si>
  <si>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</si>
  <si>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</si>
  <si>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</si>
  <si>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</si>
  <si>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</si>
  <si>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</si>
  <si>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</si>
  <si>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</si>
  <si>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</si>
  <si>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</si>
  <si>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</si>
  <si>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</si>
  <si>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</si>
  <si>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</si>
  <si>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</si>
  <si>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</si>
  <si>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</si>
  <si>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</si>
  <si>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</si>
  <si>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</si>
  <si>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</si>
  <si>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</si>
  <si>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</si>
  <si>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</si>
  <si>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</si>
  <si>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</si>
  <si>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</si>
  <si>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</si>
  <si>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</si>
  <si>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</si>
  <si>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</si>
  <si>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</si>
  <si>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</si>
  <si>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</si>
  <si>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</si>
  <si>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</si>
  <si>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</si>
  <si>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</si>
  <si>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</si>
  <si>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</si>
  <si>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</si>
  <si>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</si>
  <si>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</si>
  <si>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</si>
  <si>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</si>
  <si>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</si>
  <si>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</si>
  <si>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</si>
  <si>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</si>
  <si>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</si>
  <si>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</si>
  <si>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</si>
  <si>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</si>
  <si>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</si>
  <si>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</si>
  <si>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</si>
  <si>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</si>
  <si>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</si>
  <si>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</si>
  <si>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</si>
  <si>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</si>
  <si>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</si>
  <si>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</si>
  <si>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</si>
  <si>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</si>
  <si>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</si>
  <si>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</si>
  <si>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</si>
  <si>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</si>
  <si>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</si>
  <si>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</si>
  <si>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</si>
  <si>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</si>
  <si>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</si>
  <si>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</si>
  <si>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</si>
  <si>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</si>
  <si>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</si>
  <si>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</si>
  <si>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</si>
  <si>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</si>
  <si>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</si>
  <si>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</si>
  <si>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</si>
  <si>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</si>
  <si>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</si>
  <si>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</si>
  <si>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</si>
  <si>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</si>
  <si>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</si>
  <si>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</si>
  <si>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</si>
  <si>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</si>
  <si>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</si>
  <si>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</si>
  <si>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</si>
  <si>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</si>
  <si>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</si>
  <si>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</si>
  <si>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</si>
  <si>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</si>
  <si>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</si>
  <si>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</si>
  <si>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</si>
  <si>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</si>
  <si>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</si>
  <si>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</si>
  <si>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</si>
  <si>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</si>
  <si>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</si>
  <si>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</si>
  <si>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</si>
  <si>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</si>
  <si>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</si>
  <si>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</si>
  <si>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</si>
  <si>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</si>
  <si>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</si>
  <si>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</si>
  <si>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</si>
  <si>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</si>
  <si>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</si>
  <si>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</si>
  <si>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</si>
  <si>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</si>
  <si>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</si>
  <si>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</si>
  <si>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</si>
  <si>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</si>
  <si>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</si>
  <si>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</si>
  <si>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</si>
  <si>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</si>
  <si>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</si>
  <si>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</si>
  <si>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</si>
  <si>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</si>
  <si>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</si>
  <si>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</si>
  <si>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</si>
  <si>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</si>
  <si>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</si>
  <si>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</si>
  <si>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</si>
  <si>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</si>
  <si>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</si>
  <si>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</si>
  <si>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</si>
  <si>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</si>
  <si>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</si>
  <si>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</si>
  <si>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</si>
  <si>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</si>
  <si>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</si>
  <si>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</si>
  <si>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</si>
  <si>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</si>
  <si>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</si>
  <si>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</si>
  <si>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</si>
  <si>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</si>
  <si>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</si>
  <si>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</si>
  <si>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</si>
  <si>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</si>
  <si>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</si>
  <si>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</si>
  <si>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</si>
  <si>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</si>
  <si>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</si>
  <si>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</si>
  <si>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</si>
  <si>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</si>
  <si>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</si>
  <si>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</si>
  <si>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</si>
  <si>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</si>
  <si>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</si>
  <si>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</si>
  <si>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</si>
  <si>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</si>
  <si>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</si>
  <si>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</si>
  <si>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</si>
  <si>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</si>
  <si>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</si>
  <si>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</si>
  <si>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</si>
  <si>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</si>
  <si>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</si>
  <si>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</si>
  <si>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</si>
  <si>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</si>
  <si>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</si>
  <si>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</si>
  <si>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</si>
  <si>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</si>
  <si>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</si>
  <si>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</si>
  <si>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</si>
  <si>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</si>
  <si>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</si>
  <si>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</si>
  <si>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</si>
  <si>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</si>
  <si>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</si>
  <si>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</si>
  <si>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</si>
  <si>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</si>
  <si>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</si>
  <si>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</si>
  <si>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</si>
  <si>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</si>
  <si>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</si>
  <si>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</si>
  <si>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</si>
  <si>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</si>
  <si>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</si>
  <si>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</si>
  <si>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</si>
  <si>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</si>
  <si>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</si>
  <si>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</si>
  <si>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</si>
  <si>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</si>
  <si>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</si>
  <si>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</si>
  <si>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</si>
  <si>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</si>
  <si>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</si>
  <si>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</si>
  <si>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</si>
  <si>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</si>
  <si>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</si>
  <si>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</si>
  <si>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</si>
  <si>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</si>
  <si>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</si>
  <si>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Алексеевский муниципальный район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</si>
  <si>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 </t>
  </si>
  <si>
    <t>Липлянина Людмила Николаевна</t>
  </si>
  <si>
    <t>Директор  школы</t>
  </si>
  <si>
    <t>s2.alx@tatar.ru</t>
  </si>
  <si>
    <t>8(84341)25631</t>
  </si>
  <si>
    <t>https://edu.tatar.ru/alekseevo/sch2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</si>
</sst>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J147" sqref="J147:K147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329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225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228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228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230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230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228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228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228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62</v>
      </c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>
        <v>131</v>
      </c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>
        <v>131</v>
      </c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228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228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228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228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228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228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228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228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228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228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228</v>
      </c>
      <c r="K95" s="152"/>
      <c r="L95" s="152"/>
      <c r="M95" s="152"/>
      <c r="N95" s="36">
        <v>1</v>
      </c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228</v>
      </c>
      <c r="K96" s="152"/>
      <c r="L96" s="152"/>
      <c r="M96" s="152"/>
      <c r="N96" s="36">
        <v>1</v>
      </c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228</v>
      </c>
      <c r="K97" s="152"/>
      <c r="L97" s="152"/>
      <c r="M97" s="152"/>
      <c r="N97" s="36">
        <v>1</v>
      </c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>
        <v>1</v>
      </c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228</v>
      </c>
      <c r="K102" s="152"/>
      <c r="L102" s="152"/>
      <c r="M102" s="152"/>
      <c r="N102" s="36">
        <v>1</v>
      </c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/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/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/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>
        <v>1</v>
      </c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229</v>
      </c>
      <c r="K107" s="152"/>
      <c r="L107" s="152"/>
      <c r="M107" s="152"/>
      <c r="N107" s="36">
        <v>1</v>
      </c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 t="s">
        <v>229</v>
      </c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5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0.11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1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0.2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5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42</v>
      </c>
      <c r="K128" s="130"/>
      <c r="L128" s="130"/>
      <c r="M128" s="131"/>
      <c r="N128" s="115">
        <v>0.95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2</v>
      </c>
      <c r="K129" s="130"/>
      <c r="L129" s="130"/>
      <c r="M129" s="131"/>
      <c r="N129" s="115">
        <v>0.05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7</v>
      </c>
      <c r="K131" s="130"/>
      <c r="L131" s="130"/>
      <c r="M131" s="131"/>
      <c r="N131" s="115">
        <v>0.16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23</v>
      </c>
      <c r="K132" s="130"/>
      <c r="L132" s="130"/>
      <c r="M132" s="131"/>
      <c r="N132" s="115">
        <v>0.54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6</v>
      </c>
      <c r="K133" s="130"/>
      <c r="L133" s="130"/>
      <c r="M133" s="131"/>
      <c r="N133" s="115">
        <v>0.12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1</v>
      </c>
      <c r="K138" s="36"/>
      <c r="L138" s="36"/>
      <c r="M138" s="36"/>
      <c r="N138" s="36">
        <v>1</v>
      </c>
      <c r="O138" s="36"/>
      <c r="P138" s="36">
        <v>1</v>
      </c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1</v>
      </c>
      <c r="M139" s="36"/>
      <c r="N139" s="36"/>
      <c r="O139" s="36"/>
      <c r="P139" s="36"/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/>
      <c r="K140" s="36"/>
      <c r="L140" s="36"/>
      <c r="M140" s="36"/>
      <c r="N140" s="36"/>
      <c r="O140" s="36"/>
      <c r="P140" s="36"/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/>
      <c r="K141" s="36"/>
      <c r="L141" s="36"/>
      <c r="M141" s="36"/>
      <c r="N141" s="36"/>
      <c r="O141" s="36"/>
      <c r="P141" s="36"/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/>
      <c r="K142" s="36"/>
      <c r="L142" s="36"/>
      <c r="M142" s="36"/>
      <c r="N142" s="36"/>
      <c r="O142" s="36"/>
      <c r="P142" s="36"/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/>
      <c r="K143" s="36"/>
      <c r="L143" s="36">
        <v>1</v>
      </c>
      <c r="M143" s="36"/>
      <c r="N143" s="36"/>
      <c r="O143" s="36"/>
      <c r="P143" s="36"/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/>
      <c r="K144" s="36"/>
      <c r="L144" s="36"/>
      <c r="M144" s="36"/>
      <c r="N144" s="36"/>
      <c r="O144" s="36"/>
      <c r="P144" s="36"/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1</v>
      </c>
      <c r="K145" s="36"/>
      <c r="L145" s="36"/>
      <c r="M145" s="36"/>
      <c r="N145" s="36"/>
      <c r="O145" s="36"/>
      <c r="P145" s="36"/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/>
      <c r="K146" s="36"/>
      <c r="L146" s="36">
        <v>1</v>
      </c>
      <c r="M146" s="36"/>
      <c r="N146" s="36"/>
      <c r="O146" s="36"/>
      <c r="P146" s="36"/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1</v>
      </c>
      <c r="K147" s="36"/>
      <c r="L147" s="36"/>
      <c r="M147" s="36"/>
      <c r="N147" s="36"/>
      <c r="O147" s="36"/>
      <c r="P147" s="36"/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3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76</v>
      </c>
      <c r="M154" s="103"/>
      <c r="N154" s="103">
        <v>1</v>
      </c>
      <c r="O154" s="103"/>
      <c r="P154" s="103">
        <v>1</v>
      </c>
      <c r="Q154" s="103"/>
    </row>
    <row r="155" spans="2:17" ht="15.75" thickBot="1" x14ac:dyDescent="0.3">
      <c r="B155" s="108">
        <v>2</v>
      </c>
      <c r="C155" s="109"/>
      <c r="D155" s="103">
        <v>3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79</v>
      </c>
      <c r="M155" s="103"/>
      <c r="N155" s="103">
        <v>0</v>
      </c>
      <c r="O155" s="103"/>
      <c r="P155" s="103">
        <v>0</v>
      </c>
      <c r="Q155" s="103"/>
    </row>
    <row r="156" spans="2:17" ht="15.75" thickBot="1" x14ac:dyDescent="0.3">
      <c r="B156" s="108">
        <v>3</v>
      </c>
      <c r="C156" s="109"/>
      <c r="D156" s="103">
        <v>3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65</v>
      </c>
      <c r="M156" s="103"/>
      <c r="N156" s="103">
        <v>2</v>
      </c>
      <c r="O156" s="103"/>
      <c r="P156" s="103">
        <v>2</v>
      </c>
      <c r="Q156" s="103"/>
    </row>
    <row r="157" spans="2:17" ht="15.75" thickBot="1" x14ac:dyDescent="0.3">
      <c r="B157" s="108">
        <v>4</v>
      </c>
      <c r="C157" s="109"/>
      <c r="D157" s="103">
        <v>2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57</v>
      </c>
      <c r="M157" s="103"/>
      <c r="N157" s="103">
        <v>1</v>
      </c>
      <c r="O157" s="103"/>
      <c r="P157" s="103">
        <v>1</v>
      </c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11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277</v>
      </c>
      <c r="M160" s="107"/>
      <c r="N160" s="107">
        <f t="shared" ref="N160" si="4">SUM(N154:O159)</f>
        <v>4</v>
      </c>
      <c r="O160" s="107"/>
      <c r="P160" s="107">
        <f t="shared" ref="P160" si="5">SUM(P154:Q159)</f>
        <v>4</v>
      </c>
      <c r="Q160" s="107"/>
    </row>
    <row r="161" spans="2:17" ht="15.75" thickBot="1" x14ac:dyDescent="0.3">
      <c r="B161" s="108">
        <v>5</v>
      </c>
      <c r="C161" s="109"/>
      <c r="D161" s="103">
        <v>2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47</v>
      </c>
      <c r="M161" s="103"/>
      <c r="N161" s="103">
        <v>0</v>
      </c>
      <c r="O161" s="103"/>
      <c r="P161" s="103">
        <v>0</v>
      </c>
      <c r="Q161" s="103"/>
    </row>
    <row r="162" spans="2:17" ht="15.75" thickBot="1" x14ac:dyDescent="0.3">
      <c r="B162" s="108">
        <v>6</v>
      </c>
      <c r="C162" s="109"/>
      <c r="D162" s="103">
        <v>2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47</v>
      </c>
      <c r="M162" s="103"/>
      <c r="N162" s="103">
        <v>0</v>
      </c>
      <c r="O162" s="103"/>
      <c r="P162" s="103">
        <v>0</v>
      </c>
      <c r="Q162" s="103"/>
    </row>
    <row r="163" spans="2:17" ht="15.75" thickBot="1" x14ac:dyDescent="0.3">
      <c r="B163" s="108">
        <v>7</v>
      </c>
      <c r="C163" s="109"/>
      <c r="D163" s="103">
        <v>2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44</v>
      </c>
      <c r="M163" s="103"/>
      <c r="N163" s="103">
        <v>0</v>
      </c>
      <c r="O163" s="103"/>
      <c r="P163" s="103">
        <v>0</v>
      </c>
      <c r="Q163" s="103"/>
    </row>
    <row r="164" spans="2:17" ht="15.75" thickBot="1" x14ac:dyDescent="0.3">
      <c r="B164" s="108">
        <v>8</v>
      </c>
      <c r="C164" s="109"/>
      <c r="D164" s="103">
        <v>2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51</v>
      </c>
      <c r="M164" s="103"/>
      <c r="N164" s="103">
        <v>1</v>
      </c>
      <c r="O164" s="103"/>
      <c r="P164" s="103">
        <v>0</v>
      </c>
      <c r="Q164" s="103"/>
    </row>
    <row r="165" spans="2:17" ht="15.75" thickBot="1" x14ac:dyDescent="0.3">
      <c r="B165" s="108">
        <v>9</v>
      </c>
      <c r="C165" s="109"/>
      <c r="D165" s="103">
        <v>1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26</v>
      </c>
      <c r="M165" s="103"/>
      <c r="N165" s="103">
        <v>0</v>
      </c>
      <c r="O165" s="103"/>
      <c r="P165" s="103">
        <v>0</v>
      </c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9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215</v>
      </c>
      <c r="M167" s="107"/>
      <c r="N167" s="107">
        <f t="shared" ref="N167" si="10">SUM(N161:O166)</f>
        <v>1</v>
      </c>
      <c r="O167" s="107"/>
      <c r="P167" s="107">
        <f t="shared" ref="P167" si="11">SUM(P161:Q166)</f>
        <v>0</v>
      </c>
      <c r="Q167" s="107"/>
    </row>
    <row r="168" spans="2:17" ht="15.75" thickBot="1" x14ac:dyDescent="0.3">
      <c r="B168" s="108">
        <v>10</v>
      </c>
      <c r="C168" s="109"/>
      <c r="D168" s="103">
        <v>1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11</v>
      </c>
      <c r="M168" s="103"/>
      <c r="N168" s="103">
        <v>0</v>
      </c>
      <c r="O168" s="103"/>
      <c r="P168" s="103">
        <v>0</v>
      </c>
      <c r="Q168" s="103"/>
    </row>
    <row r="169" spans="2:17" ht="15.75" thickBot="1" x14ac:dyDescent="0.3">
      <c r="B169" s="108">
        <v>11</v>
      </c>
      <c r="C169" s="109"/>
      <c r="D169" s="103">
        <v>1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15</v>
      </c>
      <c r="M169" s="103"/>
      <c r="N169" s="103">
        <v>1</v>
      </c>
      <c r="O169" s="103"/>
      <c r="P169" s="103">
        <v>1</v>
      </c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2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26</v>
      </c>
      <c r="M170" s="105"/>
      <c r="N170" s="104">
        <f t="shared" ref="N170" si="16">SUM(N168:O169)</f>
        <v>1</v>
      </c>
      <c r="O170" s="105"/>
      <c r="P170" s="104">
        <f t="shared" ref="P170" si="17">SUM(P168:Q169)</f>
        <v>1</v>
      </c>
      <c r="Q170" s="105"/>
    </row>
    <row r="171" spans="2:17" x14ac:dyDescent="0.25">
      <c r="B171" s="108" t="s">
        <v>158</v>
      </c>
      <c r="C171" s="108"/>
      <c r="D171" s="106">
        <f>SUM(D160,D167,D170)</f>
        <v>22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518</v>
      </c>
      <c r="M171" s="106"/>
      <c r="N171" s="106">
        <f t="shared" ref="N171" si="22">SUM(N160,N167,N170)</f>
        <v>6</v>
      </c>
      <c r="O171" s="106"/>
      <c r="P171" s="106">
        <f t="shared" ref="P171" si="23">SUM(P160,P167,P170)</f>
        <v>5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/>
      <c r="K176" s="130"/>
      <c r="L176" s="130"/>
      <c r="M176" s="131"/>
      <c r="N176" s="129"/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/>
      <c r="K177" s="130"/>
      <c r="L177" s="130"/>
      <c r="M177" s="131"/>
      <c r="N177" s="129"/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/>
      <c r="K178" s="130"/>
      <c r="L178" s="130"/>
      <c r="M178" s="131"/>
      <c r="N178" s="129"/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/>
      <c r="K179" s="130"/>
      <c r="L179" s="130"/>
      <c r="M179" s="131"/>
      <c r="N179" s="129"/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/>
      <c r="K180" s="130"/>
      <c r="L180" s="130"/>
      <c r="M180" s="131"/>
      <c r="N180" s="129"/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1</v>
      </c>
      <c r="K181" s="130"/>
      <c r="L181" s="130"/>
      <c r="M181" s="131"/>
      <c r="N181" s="129">
        <v>1</v>
      </c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/>
      <c r="K182" s="130"/>
      <c r="L182" s="130"/>
      <c r="M182" s="131"/>
      <c r="N182" s="129"/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/>
      <c r="K183" s="130"/>
      <c r="L183" s="130"/>
      <c r="M183" s="131"/>
      <c r="N183" s="129"/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/>
      <c r="K184" s="130"/>
      <c r="L184" s="130"/>
      <c r="M184" s="131"/>
      <c r="N184" s="129"/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/>
      <c r="K185" s="130"/>
      <c r="L185" s="130"/>
      <c r="M185" s="131"/>
      <c r="N185" s="129"/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1</v>
      </c>
      <c r="K186" s="168"/>
      <c r="L186" s="168"/>
      <c r="M186" s="169"/>
      <c r="N186" s="167">
        <f>SUM(N176:Q185)</f>
        <v>1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/>
      <c r="G191" s="24">
        <f t="shared" ref="G191:G200" si="25">SUM(H191:I191)</f>
        <v>0</v>
      </c>
      <c r="H191" s="25"/>
      <c r="I191" s="25"/>
      <c r="J191" s="70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1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1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0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0" t="s">
        <v>323</v>
      </c>
      <c r="K199" s="21" t="s">
        <v>184</v>
      </c>
      <c r="L199" s="23">
        <f t="shared" ref="L199:L206" si="27">SUM(M199:N199)</f>
        <v>1</v>
      </c>
      <c r="M199" s="25">
        <v>1</v>
      </c>
      <c r="N199" s="25"/>
      <c r="O199" s="24">
        <f t="shared" ref="O199:O206" si="28">SUM(P199:Q199)</f>
        <v>1</v>
      </c>
      <c r="P199" s="25"/>
      <c r="Q199" s="25">
        <v>1</v>
      </c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0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1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/>
      <c r="K211" s="36"/>
      <c r="L211" s="69">
        <f>SUM(N211:Q211)</f>
        <v>0</v>
      </c>
      <c r="M211" s="69"/>
      <c r="N211" s="36"/>
      <c r="O211" s="36"/>
      <c r="P211" s="36"/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/>
      <c r="K212" s="36"/>
      <c r="L212" s="69">
        <f>SUM(N212:Q212)</f>
        <v>0</v>
      </c>
      <c r="M212" s="69"/>
      <c r="N212" s="36"/>
      <c r="O212" s="36"/>
      <c r="P212" s="36"/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/>
      <c r="I217" s="36"/>
      <c r="J217" s="36"/>
      <c r="K217" s="36"/>
      <c r="L217" s="69">
        <f t="shared" ref="L217:L228" si="32">SUM(N217:Q217)</f>
        <v>0</v>
      </c>
      <c r="M217" s="69"/>
      <c r="N217" s="36"/>
      <c r="O217" s="36"/>
      <c r="P217" s="36"/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/>
      <c r="I218" s="36"/>
      <c r="J218" s="36"/>
      <c r="K218" s="36"/>
      <c r="L218" s="69">
        <f t="shared" si="32"/>
        <v>0</v>
      </c>
      <c r="M218" s="69"/>
      <c r="N218" s="36"/>
      <c r="O218" s="36"/>
      <c r="P218" s="36"/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/>
      <c r="I219" s="36"/>
      <c r="J219" s="36"/>
      <c r="K219" s="36"/>
      <c r="L219" s="69">
        <f t="shared" si="32"/>
        <v>0</v>
      </c>
      <c r="M219" s="69"/>
      <c r="N219" s="36"/>
      <c r="O219" s="36"/>
      <c r="P219" s="36"/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/>
      <c r="I220" s="36"/>
      <c r="J220" s="36"/>
      <c r="K220" s="36"/>
      <c r="L220" s="69">
        <f t="shared" si="32"/>
        <v>0</v>
      </c>
      <c r="M220" s="69"/>
      <c r="N220" s="36"/>
      <c r="O220" s="36"/>
      <c r="P220" s="36"/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/>
      <c r="I221" s="36"/>
      <c r="J221" s="36"/>
      <c r="K221" s="36"/>
      <c r="L221" s="69">
        <f t="shared" si="32"/>
        <v>0</v>
      </c>
      <c r="M221" s="69"/>
      <c r="N221" s="36"/>
      <c r="O221" s="36"/>
      <c r="P221" s="36"/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/>
      <c r="I222" s="36"/>
      <c r="J222" s="36"/>
      <c r="K222" s="36"/>
      <c r="L222" s="69">
        <f t="shared" si="32"/>
        <v>0</v>
      </c>
      <c r="M222" s="69"/>
      <c r="N222" s="36"/>
      <c r="O222" s="36"/>
      <c r="P222" s="36"/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/>
      <c r="I223" s="36"/>
      <c r="J223" s="36"/>
      <c r="K223" s="36"/>
      <c r="L223" s="69">
        <f t="shared" si="32"/>
        <v>0</v>
      </c>
      <c r="M223" s="69"/>
      <c r="N223" s="36"/>
      <c r="O223" s="36"/>
      <c r="P223" s="36"/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/>
      <c r="I224" s="36"/>
      <c r="J224" s="36"/>
      <c r="K224" s="36"/>
      <c r="L224" s="69">
        <f t="shared" si="32"/>
        <v>0</v>
      </c>
      <c r="M224" s="69"/>
      <c r="N224" s="36"/>
      <c r="O224" s="36"/>
      <c r="P224" s="36"/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/>
      <c r="I225" s="36"/>
      <c r="J225" s="36"/>
      <c r="K225" s="36"/>
      <c r="L225" s="69">
        <f t="shared" si="32"/>
        <v>0</v>
      </c>
      <c r="M225" s="69"/>
      <c r="N225" s="36"/>
      <c r="O225" s="36"/>
      <c r="P225" s="36"/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/>
      <c r="I226" s="36"/>
      <c r="J226" s="36"/>
      <c r="K226" s="36"/>
      <c r="L226" s="69">
        <f t="shared" si="32"/>
        <v>0</v>
      </c>
      <c r="M226" s="69"/>
      <c r="N226" s="36"/>
      <c r="O226" s="36"/>
      <c r="P226" s="36"/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/>
      <c r="I227" s="36"/>
      <c r="J227" s="36"/>
      <c r="K227" s="36"/>
      <c r="L227" s="69">
        <f t="shared" si="32"/>
        <v>0</v>
      </c>
      <c r="M227" s="69"/>
      <c r="N227" s="36"/>
      <c r="O227" s="36"/>
      <c r="P227" s="36"/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/>
      <c r="M235" s="36"/>
      <c r="N235" s="36"/>
      <c r="O235" s="36"/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/>
      <c r="M236" s="36"/>
      <c r="N236" s="36"/>
      <c r="O236" s="36"/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/>
      <c r="M238" s="36"/>
      <c r="N238" s="36"/>
      <c r="O238" s="36"/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6</v>
      </c>
      <c r="J239" s="46"/>
      <c r="K239" s="47"/>
      <c r="L239" s="36">
        <v>3</v>
      </c>
      <c r="M239" s="36"/>
      <c r="N239" s="36"/>
      <c r="O239" s="36">
        <v>3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/>
      <c r="M240" s="36"/>
      <c r="N240" s="36"/>
      <c r="O240" s="36"/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/>
      <c r="M241" s="36"/>
      <c r="N241" s="36"/>
      <c r="O241" s="36"/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/>
      <c r="M242" s="36"/>
      <c r="N242" s="36"/>
      <c r="O242" s="36"/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/>
      <c r="M243" s="36"/>
      <c r="N243" s="36"/>
      <c r="O243" s="36"/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/>
      <c r="Q246" s="40"/>
    </row>
    <row r="247" spans="2:17" ht="15.75" thickBot="1" x14ac:dyDescent="0.3">
      <c r="B247" s="41" t="s">
        <v>330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320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1032" yWindow="488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1032" yWindow="488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Наталья</cp:lastModifiedBy>
  <cp:lastPrinted>2016-04-16T16:58:13Z</cp:lastPrinted>
  <dcterms:created xsi:type="dcterms:W3CDTF">2016-04-14T14:10:28Z</dcterms:created>
  <dcterms:modified xsi:type="dcterms:W3CDTF">2017-06-20T10:30:06Z</dcterms:modified>
</cp:coreProperties>
</file>